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TEES\Desktop\OBLIGACIONES DEL SUJETO\TERCER TRIMESTRE 2026\SUBDORDINACIÓN DE CONTABILIDAD Y PRESUPUESTO\Conta\3t\NUEVO\0001 TRANSPARENCIA 3T\ARTICULO 85\"/>
    </mc:Choice>
  </mc:AlternateContent>
  <xr:revisionPtr revIDLastSave="0" documentId="13_ncr:1_{FA2A83FA-EA81-4918-9520-5D06D381967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 i="1" l="1"/>
  <c r="Y8" i="1"/>
  <c r="S8" i="1"/>
  <c r="Q8" i="1"/>
</calcChain>
</file>

<file path=xl/sharedStrings.xml><?xml version="1.0" encoding="utf-8"?>
<sst xmlns="http://schemas.openxmlformats.org/spreadsheetml/2006/main" count="118" uniqueCount="93">
  <si>
    <t>55171</t>
  </si>
  <si>
    <t>TÍTULO</t>
  </si>
  <si>
    <t>NOMBRE CORTO</t>
  </si>
  <si>
    <t>DESCRIPCIÓN</t>
  </si>
  <si>
    <t>Resultados de auditorías realizadas</t>
  </si>
  <si>
    <t>LTAI_Art81_FX_2018-2020</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</si>
  <si>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</si>
  <si>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</si>
  <si>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</si>
  <si>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</si>
  <si>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</si>
  <si>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</si>
  <si>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</si>
  <si>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</si>
  <si>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</si>
  <si>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</si>
  <si>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</si>
  <si>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</si>
  <si>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</si>
  <si>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</si>
  <si>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</si>
  <si>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</si>
  <si>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</si>
  <si>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</si>
  <si>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</si>
  <si>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</si>
  <si>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</si>
  <si>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</si>
  <si>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</si>
  <si>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</si>
  <si>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</si>
  <si>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</si>
  <si>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</si>
  <si>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</si>
  <si>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</si>
  <si>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</si>
  <si>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</si>
  <si>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571771</t>
  </si>
  <si>
    <t>538597</t>
  </si>
  <si>
    <t>538606</t>
  </si>
  <si>
    <t>538612</t>
  </si>
  <si>
    <t>538599</t>
  </si>
  <si>
    <t>538607</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</si>
  <si>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</si>
  <si>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</si>
  <si>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</si>
  <si>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</si>
  <si>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</si>
  <si>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</si>
  <si>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</si>
  <si>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</si>
  <si>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</si>
  <si>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</si>
  <si>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</si>
  <si>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</si>
  <si>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</si>
  <si>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</si>
  <si>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</si>
  <si>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</si>
  <si>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</si>
  <si>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</si>
  <si>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</si>
  <si>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</si>
  <si>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</si>
  <si>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</si>
  <si>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</si>
  <si>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</si>
  <si>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</si>
  <si>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</si>
  <si>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</si>
  <si>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</si>
  <si>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</si>
  <si>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</si>
  <si>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</si>
  <si>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</si>
  <si>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</si>
  <si>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</si>
  <si>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</si>
  <si>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</si>
  <si>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</si>
  <si>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Integral</t>
  </si>
  <si>
    <t>Instituto Superior de Auditoría y Fiscalización</t>
  </si>
  <si>
    <t>Fiscalización de recursos</t>
  </si>
  <si>
    <t>Solventación</t>
  </si>
  <si>
    <t>2025AE0109010131</t>
  </si>
  <si>
    <t>OFICINA DE LA AUDITORIA MAYOR: ISAF/AAE/6856/2025</t>
  </si>
  <si>
    <t>202AE131TC0431 Omisión de la conciliación de flujos de efectivo netos de las actividades de operación y saldos de resultados del ejercicio en la presentación del cuarto informe trimestral 2025.
2025AE131TC0432 Omisión de la presentación de ingresos excedentes en el formato "Estado Analítico de Ingresos" en el cuarto informe trimestral 2025.
2025AE131TC0439 No se presentaron cifras acumuladas en las justificaciones a las modificaciones del presupuesto aprobado de las partidas del gasto en el cuarto informe trimestral 2025.
2025AE131TC0491 La cuenta concentradora no tiene políticas propias del uso y manejo de las tarjetas empresariales, incumpliendo con el principio de trazabilidad de la LGCG.
2025AE131TC0491 La cuenta contable 3200 de Hacienda Pública se determinaron registros improcedentes, derivada e la partida 99101 ADEFAS por cancelación del gasto con los convenios de ISSSTESON por la reducción de presupuesto del 2024.</t>
  </si>
  <si>
    <t>Lic. Alejandra Velarde Félix</t>
  </si>
  <si>
    <t xml:space="preserve">https://www.isaf.gob.mx/auditorias/programa-auditoria-documento </t>
  </si>
  <si>
    <t>Art. 79 fracción I segundo párrafo, 116 fracción II, párrafo sexto y 134 de la CPEUM; 67 primer párrafo, incisos A, B, C y D y 150 de la CPELSS; 6, 7, 17 fracciones II, IV, V, VII, VIII, X, XI, XXI, XXIV, XXV, XXVI, XXX, XXXI, XXXVI, XXXVII, XL, XLI, XLII y XLIII, 18 fracciones I, VII, VIII, XII y XXI, 19 fracción IV, 23 fracciones, I, II, III, IV, V y VI, 25 fracciones I, II, III y IV, 25 BIS incisos A, B, C, D y E, 27, 28, 29, 30 ,31, fraaciones I, II, III, III BIS, III TER, III QUATER, IV, V y último párrafo, 34 fracción VII y antepenúltimo párrafo , 35, 38, 39 primer párrafo y apartado B, 40, 42 y 70 fracciones I, II, III y IV de la Ley de Fiscalización Superior para el estado de Sonora y 9 fracciones IV, VIII, IX, XVI, XVII y XXVI del Reglamento Interior del ISAF.</t>
  </si>
  <si>
    <t>Todos los capítulos</t>
  </si>
  <si>
    <t>Coordinación General de Administración</t>
  </si>
  <si>
    <t>El ISAF se encuentra en proceso de emisión de Informe de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</si>
</sst>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3" fillId="0" borderId="0" xfId="1" applyAlignment="1">
      <alignment vertical="center"/>
    </xf>
    <xf numFmtId="14" fontId="0" fillId="0" borderId="0" xfId="0" applyNumberFormat="1" applyAlignment="1">
      <alignment vertical="center"/>
    </xf>
    <xf numFmtId="0" fontId="3" fillId="0" borderId="0" xfId="1" applyAlignment="1">
      <alignment horizontal="center" vertical="center"/>
    </xf>
    <xf numFmtId="0" fontId="3" fillId="0" borderId="0" xfId="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saf.gob.mx/auditorias/programa-auditoria-documen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zoomScale="120" zoomScaleNormal="120" workbookViewId="0">
      <selection activeCell="T8" sqref="T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100.441406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8" t="s">
        <v>1</v>
      </c>
      <c r="B2" s="9"/>
      <c r="C2" s="9"/>
      <c r="D2" s="8" t="s">
        <v>2</v>
      </c>
      <c r="E2" s="9"/>
      <c r="F2" s="9"/>
      <c r="G2" s="8" t="s">
        <v>3</v>
      </c>
      <c r="H2" s="9"/>
      <c r="I2" s="9"/>
    </row>
    <row r="3" spans="1:30" x14ac:dyDescent="0.3">
      <c r="A3" s="10" t="s">
        <v>4</v>
      </c>
      <c r="B3" s="9"/>
      <c r="C3" s="9"/>
      <c r="D3" s="10" t="s">
        <v>5</v>
      </c>
      <c r="E3" s="9"/>
      <c r="F3" s="9"/>
      <c r="G3" s="10" t="s">
        <v>6</v>
      </c>
      <c r="H3" s="9"/>
      <c r="I3" s="9"/>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09.6" x14ac:dyDescent="0.3">
      <c r="A8" s="2">
        <v>2026</v>
      </c>
      <c r="B8" s="5">
        <v>46204</v>
      </c>
      <c r="C8" s="5">
        <v>46295</v>
      </c>
      <c r="D8" s="2">
        <v>2025</v>
      </c>
      <c r="E8" s="2">
        <v>2025</v>
      </c>
      <c r="F8" s="2" t="s">
        <v>77</v>
      </c>
      <c r="G8" s="2" t="s">
        <v>80</v>
      </c>
      <c r="H8" s="2" t="s">
        <v>84</v>
      </c>
      <c r="I8" s="2" t="s">
        <v>81</v>
      </c>
      <c r="J8" s="2" t="s">
        <v>85</v>
      </c>
      <c r="K8" s="2" t="s">
        <v>85</v>
      </c>
      <c r="L8" s="2"/>
      <c r="M8" s="2" t="s">
        <v>82</v>
      </c>
      <c r="N8" s="2" t="s">
        <v>90</v>
      </c>
      <c r="O8" s="3" t="s">
        <v>89</v>
      </c>
      <c r="P8" s="2"/>
      <c r="Q8" s="4" t="str">
        <f>HYPERLINK("https://drive.google.com/file/d/12YyLdBwWcsoJoet47X_1oluneYoYvXvd/view?usp=sharing","Oficio de Notificación Auditoría ISAF 2025AE0109010131")</f>
        <v>Oficio de Notificación Auditoría ISAF 2025AE0109010131</v>
      </c>
      <c r="R8" s="3" t="s">
        <v>86</v>
      </c>
      <c r="S8" s="4" t="str">
        <f>HYPERLINK("https://drive.google.com/file/d/1Qg_Xs_nWTbxlIsn18bnWCY7T-G92WvI5/view?usp=sharing","ACTA DE PRECIERRE ISAF")</f>
        <v>ACTA DE PRECIERRE ISAF</v>
      </c>
      <c r="T8" s="6" t="str">
        <f>HYPERLINK("https://drive.google.com/file/d/1P_7VITkMC_Jp_0_48YBpYVPoenFAWhnU/view?usp=sharing","ACTA DE CIERRE")</f>
        <v>ACTA DE CIERRE</v>
      </c>
      <c r="U8" s="2" t="s">
        <v>83</v>
      </c>
      <c r="V8" s="2" t="s">
        <v>87</v>
      </c>
      <c r="W8" s="2" t="s">
        <v>79</v>
      </c>
      <c r="X8" s="2">
        <v>5</v>
      </c>
      <c r="Y8" s="7" t="str">
        <f>HYPERLINK("https://drive.google.com/file/d/1MXv4MFryvPsi4WqskqtSW83k1-Uto7Rz/view?usp=sharing", "RESPUESTA A OBSV")</f>
        <v>RESPUESTA A OBSV</v>
      </c>
      <c r="Z8" s="2">
        <v>1</v>
      </c>
      <c r="AA8" s="4" t="s">
        <v>88</v>
      </c>
      <c r="AB8" s="2" t="s">
        <v>91</v>
      </c>
      <c r="AC8" s="5">
        <v>46296</v>
      </c>
      <c r="AD8" s="3" t="s">
        <v>92</v>
      </c>
    </row>
  </sheetData>
  <mergeCells count="7">
    <mergeCell ref="A6:AD6"/>
    <mergeCell ref="A2:C2"/>
    <mergeCell ref="D2:F2"/>
    <mergeCell ref="G2:I2"/>
    <mergeCell ref="A3:C3"/>
    <mergeCell ref="D3:F3"/>
    <mergeCell ref="G3:I3"/>
  </mergeCells>
  <dataValidations count="2">
    <dataValidation type="list" allowBlank="1" showErrorMessage="1" sqref="F8:F60" xr:uid="{00000000-0002-0000-0000-000000000000}">
      <formula1>Hidden_15</formula1>
    </dataValidation>
    <dataValidation type="list" allowBlank="1" showErrorMessage="1" sqref="W8:W60" xr:uid="{00000000-0002-0000-0000-000001000000}">
      <formula1>Hidden_222</formula1>
    </dataValidation>
  </dataValidations>
  <hyperlinks>
    <hyperlink ref="AA8" r:id="rId1" xr:uid="{E25865A7-389E-4E8E-ADA6-14D7A20651FD}"/>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TEES</cp:lastModifiedBy>
  <dcterms:created xsi:type="dcterms:W3CDTF">2024-10-22T19:55:23Z</dcterms:created>
  <dcterms:modified xsi:type="dcterms:W3CDTF">2026-10-27T20:14:35Z</dcterms:modified>
</cp:coreProperties>
</file>