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CONTABILIDAD/ARTICULO 81/"/>
    </mc:Choice>
  </mc:AlternateContent>
  <xr:revisionPtr revIDLastSave="4" documentId="8_{D9D5F252-5130-4F9E-96FA-2CCB97352892}" xr6:coauthVersionLast="47" xr6:coauthVersionMax="47" xr10:uidLastSave="{8AC5E8B2-B476-446E-A81B-26F1676DACAE}"/>
  <bookViews>
    <workbookView xWindow="-110" yWindow="-110" windowWidth="19420" windowHeight="10300" firstSheet="1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D4" i="6" l="1"/>
  <c r="D33" i="6" s="1"/>
</calcChain>
</file>

<file path=xl/sharedStrings.xml><?xml version="1.0" encoding="utf-8"?>
<sst xmlns="http://schemas.openxmlformats.org/spreadsheetml/2006/main" count="462" uniqueCount="190">
  <si>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</si>
  <si>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</si>
  <si>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</si>
  <si>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</si>
  <si>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</si>
  <si>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</si>
  <si>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</si>
  <si>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</si>
  <si>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</si>
  <si>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</si>
  <si>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</si>
  <si>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</si>
  <si>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</si>
  <si>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</si>
  <si>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</si>
  <si>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</si>
  <si>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</si>
  <si>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</si>
  <si>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</si>
  <si>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</si>
  <si>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</si>
  <si>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</si>
  <si>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</si>
  <si>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</si>
  <si>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</si>
  <si>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</si>
  <si>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</si>
  <si>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</si>
  <si>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</si>
  <si>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</si>
  <si>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</si>
  <si>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</si>
  <si>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</si>
  <si>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</si>
  <si>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</si>
  <si>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</si>
  <si>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</si>
  <si>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</si>
  <si>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</si>
  <si>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</si>
  <si>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</si>
  <si>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</si>
  <si>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</si>
  <si>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</si>
  <si>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</si>
  <si>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</si>
  <si>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</si>
  <si>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</si>
  <si>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</si>
  <si>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</si>
  <si>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</si>
  <si>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</si>
  <si>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</si>
  <si>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</si>
  <si>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</si>
  <si>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</si>
  <si>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</si>
  <si>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</si>
  <si>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</si>
  <si>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</si>
  <si>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</si>
  <si>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</si>
  <si>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</si>
  <si>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</si>
  <si>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</si>
  <si>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</si>
  <si>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</si>
  <si>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</si>
  <si>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</si>
  <si>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</si>
  <si>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</si>
  <si>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</si>
  <si>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</si>
  <si>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</si>
  <si>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</si>
  <si>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</si>
  <si>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</si>
  <si>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</si>
  <si>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</si>
  <si>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</si>
  <si>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</si>
  <si>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</si>
  <si>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</si>
  <si>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</si>
  <si>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</si>
  <si>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</si>
  <si>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</si>
  <si>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</si>
  <si>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</si>
  <si>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</si>
  <si>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</si>
  <si>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</si>
  <si>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</si>
  <si>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</si>
  <si>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</si>
  <si>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</si>
  <si>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</si>
  <si>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</si>
  <si>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</si>
  <si>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</si>
  <si>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</si>
  <si>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</si>
  <si>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</si>
  <si>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</si>
  <si>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</si>
  <si>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</si>
  <si>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</si>
  <si>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</si>
  <si>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</si>
  <si>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</si>
  <si>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</si>
  <si>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</si>
  <si>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</si>
  <si>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</si>
  <si>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</si>
  <si>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</si>
  <si>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MAGISTRADO</t>
  </si>
  <si>
    <t>MAGISTRADA</t>
  </si>
  <si>
    <t>SUBCOORDINADOR</t>
  </si>
  <si>
    <t>NO APLICA</t>
  </si>
  <si>
    <t>SEGUNDAPONENCIA</t>
  </si>
  <si>
    <t>VLADIMIR</t>
  </si>
  <si>
    <t>GOMEZ</t>
  </si>
  <si>
    <t>ANDURO</t>
  </si>
  <si>
    <t>TERCERA PONENCIA</t>
  </si>
  <si>
    <t>ANA MARIBEL</t>
  </si>
  <si>
    <t>SALCIDO</t>
  </si>
  <si>
    <t>JASHIMOTO</t>
  </si>
  <si>
    <t>PRIMERA PONENCIA</t>
  </si>
  <si>
    <t>ALEJANDRA</t>
  </si>
  <si>
    <t>VELARDE</t>
  </si>
  <si>
    <t>FÉLIX</t>
  </si>
  <si>
    <t>ACTUARIO</t>
  </si>
  <si>
    <t>SECRETARIA GENERAL</t>
  </si>
  <si>
    <t>ABRAHAM ALEJANDRO</t>
  </si>
  <si>
    <t>SERAFIO</t>
  </si>
  <si>
    <t>FRAGOSO</t>
  </si>
  <si>
    <t>ASISTENCIA EVENTO</t>
  </si>
  <si>
    <t>NOTIFICACION</t>
  </si>
  <si>
    <t>SONORA</t>
  </si>
  <si>
    <t>HERMOSILLO</t>
  </si>
  <si>
    <t>ASISTENCIA A REUNION</t>
  </si>
  <si>
    <t>Coordinación General de Administración</t>
  </si>
  <si>
    <t>VIATICOS</t>
  </si>
  <si>
    <t>GASTOS DE CAMINO</t>
  </si>
  <si>
    <t>CUOTAS</t>
  </si>
  <si>
    <t>COMBUSTIBLE</t>
  </si>
  <si>
    <t>ANA TERESITA</t>
  </si>
  <si>
    <t>DE LA REE</t>
  </si>
  <si>
    <t>GARCIA</t>
  </si>
  <si>
    <t>JUAN PABLO</t>
  </si>
  <si>
    <t>GRANICH</t>
  </si>
  <si>
    <t>MORA</t>
  </si>
  <si>
    <t>MEXICO</t>
  </si>
  <si>
    <t>JALISCO</t>
  </si>
  <si>
    <t>GUADALAJARA</t>
  </si>
  <si>
    <t>AGUASCALIENTES</t>
  </si>
  <si>
    <t>AGUSCALIENTES</t>
  </si>
  <si>
    <t>MONTERREY</t>
  </si>
  <si>
    <t>NUEVO LEON</t>
  </si>
  <si>
    <t>CABORCA</t>
  </si>
  <si>
    <t>CAJEME</t>
  </si>
  <si>
    <t>NACO</t>
  </si>
  <si>
    <t>NAVOJOA</t>
  </si>
  <si>
    <t>https://drive.google.com/file/d/1jwP_va80-W2oc_PDwiY4TtsKytD0RnwB/view?usp=sharing</t>
  </si>
  <si>
    <t>https://drive.google.com/file/d/1Jiq01DtZSjxD3N6laRA7IcJuGni9pJ_1/view?usp=sharing</t>
  </si>
  <si>
    <t>https://drive.google.com/file/d/1NxLe72oTek138miO4oIwNNCrBlXA0UmD/view?usp=sharing</t>
  </si>
  <si>
    <t>https://drive.google.com/file/d/1_VIvvqOZKp7OOTLkInE05l-TuRpHm6vs/view?usp=sharing</t>
  </si>
  <si>
    <t>https://drive.google.com/file/d/1XoCUPOLhaqRIgz7tZhFO_2sYVc4J69v-/view?usp=sharing</t>
  </si>
  <si>
    <t>https://drive.google.com/file/d/1zhvEHhJsGHDKKmRNqJ889r9sdiClcPYB/view?usp=sharing</t>
  </si>
  <si>
    <t>https://drive.google.com/file/d/1m-OGMw49i6mi68zCArswPrDrAhmnQolX/view?usp=sharing</t>
  </si>
  <si>
    <t>https://drive.google.com/file/d/1PvbketgHpGhoUXjWVA005EJNrBnOtqGw/view?usp=sharing</t>
  </si>
  <si>
    <t>https://drive.google.com/file/d/1nxmk7F3yWBIXUWp8S1f9SP4uw2aVmYZM/view?usp=sharing</t>
  </si>
  <si>
    <t>https://drive.google.com/file/d/1jVPNnXa_w-rRve9rD0ISeClFeFAsyXsO/view?usp=sharing</t>
  </si>
  <si>
    <t>https://drive.google.com/file/d/1wrsXf-8VfyXdjzBFnbomeeAePeMJsG0S/view?usp=sharing</t>
  </si>
  <si>
    <t>https://drive.google.com/file/d/1XZquw9tpSPnzMXrNzUr-39Wr7P1gziS3/view?usp=sharing</t>
  </si>
  <si>
    <t>https://drive.google.com/file/d/14qVK3KlSyiBVZkGdXFG2RVIAOKKt4CxH/view?usp=sharing</t>
  </si>
  <si>
    <t>https://drive.google.com/file/d/1tZbcc-m01mfTy0DSyKan6NrexcT037P_/view?usp=sharing</t>
  </si>
  <si>
    <t>https://drive.google.com/file/d/1IUgqsRQdevrggXpZD3MJTM3W8ByMVD0Y/view?usp=sharing</t>
  </si>
  <si>
    <t>https://drive.google.com/file/d/1yLgnSRC6zj6n07uAkeSVW0joZ53JWhUr/view?usp=sharing</t>
  </si>
  <si>
    <t>https://drive.google.com/file/d/1GHmyL_wZDqfrneWB-S3xNJY9Hqv-BjOB/view?usp=sharing</t>
  </si>
  <si>
    <t>https://drive.google.com/file/d/1dWCa1UCkzDqCFF_R_tJ9IvrS_5gEYwae/view?usp=sharing</t>
  </si>
  <si>
    <t>https://drive.google.com/file/d/1KpzUSY6ZWQId4wgNvuiwMnUGCShyG42g/view?usp=sharing</t>
  </si>
  <si>
    <t>https://drive.google.com/file/d/13ga_immw9Ih267B_PABihGXcXLL7Uw1j/view?usp=sharing</t>
  </si>
  <si>
    <t>https://drive.google.com/file/d/14ORxqXrO4G_3plqZr8AzEOOLa_JESJS0/view?usp=sharing</t>
  </si>
  <si>
    <t>https://drive.google.com/file/d/1I4xbLsdxPK8cLZNjIBAkO7z-k3lbdjfc/view?usp=sharing</t>
  </si>
  <si>
    <t>https://drive.google.com/file/d/1Z-5yaMerg2Hlr-JFASM1IVrKzCfgXq82/view?usp=sharing</t>
  </si>
  <si>
    <t>https://drive.google.com/file/d/11Ip6EkV9P9oh5zTSW6X8Hqt2PRHoM3LW/view?usp=sharing</t>
  </si>
  <si>
    <t>https://drive.google.com/file/d/1ajuJtfVPebGRrfhJVEkMUx5fBqod5c-Y/view?usp=sharing</t>
  </si>
  <si>
    <t>https://drive.google.com/file/d/1_Azd5_ALy3mGnVLAYknkMixEqg_Ahjya/view?usp=sharing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</si>
</sst>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quotePrefix="1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4" fontId="3" fillId="0" borderId="0" xfId="0" applyNumberFormat="1" applyFont="1"/>
    <xf numFmtId="4" fontId="0" fillId="0" borderId="0" xfId="0" applyNumberFormat="1"/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3" borderId="0" xfId="1" applyFill="1" applyAlignment="1">
      <alignment horizontal="left" vertical="center"/>
    </xf>
    <xf numFmtId="0" fontId="3" fillId="0" borderId="0" xfId="0" applyFont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870cd3e426841638/Desktop/RESPALDO%20CARINA/EJERCICIO%202025/AUDITORIA%202025/Viaticos_2025/IV%20TRIMESTRE%20VIATICOS/LGT_ART70_F_IX_LOS%20GASTOS%20DE%20REPRESENTACI&#211;N%20Y%20VI&#193;TICOS%20T4%202024.xlsx" TargetMode="External"/><Relationship Id="rId2" Type="http://schemas.openxmlformats.org/officeDocument/2006/relationships/externalLinkPath" Target="https://d.docs.live.net/870cd3e426841638/Desktop/RESPALDO%20CARINA/EJERCICIO%202025/AUDITORIA%202025/Viaticos_2025/IV%20TRIMESTRE%20VIATICOS/LGT_ART70_F_IX_LOS%20GASTOS%20DE%20REPRESENTACI&#211;N%20Y%20VI&#193;TICOS%20T4%202024.xlsx" TargetMode="External"/><Relationship Id="rId1" Type="http://schemas.openxmlformats.org/officeDocument/2006/relationships/externalLinkPath" Target="/870cd3e426841638/Desktop/RESPALDO%20CARINA/EJERCICIO%202025/AUDITORIA%202025/Viaticos_2025/IV%20TRIMESTRE%20VIATICOS/LGT_ART70_F_IX_LOS%20GASTOS%20DE%20REPRESENTACI&#211;N%20Y%20VI&#193;TICOS%20T4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08274"/>
      <sheetName val="Tabla_408275"/>
      <sheetName val="Hoja1"/>
      <sheetName val="Hoja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xLe72oTek138miO4oIwNNCrBlXA0UmD/view?usp=sharing" TargetMode="External"/><Relationship Id="rId13" Type="http://schemas.openxmlformats.org/officeDocument/2006/relationships/hyperlink" Target="https://drive.google.com/file/d/1Jiq01DtZSjxD3N6laRA7IcJuGni9pJ_1/view?usp=sharing" TargetMode="External"/><Relationship Id="rId3" Type="http://schemas.openxmlformats.org/officeDocument/2006/relationships/hyperlink" Target="https://drive.google.com/file/d/1wrsXf-8VfyXdjzBFnbomeeAePeMJsG0S/view?usp=sharing" TargetMode="External"/><Relationship Id="rId7" Type="http://schemas.openxmlformats.org/officeDocument/2006/relationships/hyperlink" Target="https://drive.google.com/file/d/14qVK3KlSyiBVZkGdXFG2RVIAOKKt4CxH/view?usp=sharing" TargetMode="External"/><Relationship Id="rId12" Type="http://schemas.openxmlformats.org/officeDocument/2006/relationships/hyperlink" Target="https://drive.google.com/file/d/1m-OGMw49i6mi68zCArswPrDrAhmnQolX/view?usp=sharing" TargetMode="External"/><Relationship Id="rId2" Type="http://schemas.openxmlformats.org/officeDocument/2006/relationships/hyperlink" Target="https://drive.google.com/file/d/1PvbketgHpGhoUXjWVA005EJNrBnOtqGw/view?usp=sharing" TargetMode="External"/><Relationship Id="rId1" Type="http://schemas.openxmlformats.org/officeDocument/2006/relationships/hyperlink" Target="https://drive.google.com/file/d/1jwP_va80-W2oc_PDwiY4TtsKytD0RnwB/view?usp=sharing" TargetMode="External"/><Relationship Id="rId6" Type="http://schemas.openxmlformats.org/officeDocument/2006/relationships/hyperlink" Target="https://drive.google.com/file/d/1XZquw9tpSPnzMXrNzUr-39Wr7P1gziS3/view?usp=sharing" TargetMode="External"/><Relationship Id="rId11" Type="http://schemas.openxmlformats.org/officeDocument/2006/relationships/hyperlink" Target="https://drive.google.com/file/d/1zhvEHhJsGHDKKmRNqJ889r9sdiClcPYB/view?usp=sharing" TargetMode="External"/><Relationship Id="rId5" Type="http://schemas.openxmlformats.org/officeDocument/2006/relationships/hyperlink" Target="https://drive.google.com/file/d/1nxmk7F3yWBIXUWp8S1f9SP4uw2aVmYZM/view?usp=sharing" TargetMode="External"/><Relationship Id="rId10" Type="http://schemas.openxmlformats.org/officeDocument/2006/relationships/hyperlink" Target="https://drive.google.com/file/d/1XoCUPOLhaqRIgz7tZhFO_2sYVc4J69v-/view?usp=sharing" TargetMode="External"/><Relationship Id="rId4" Type="http://schemas.openxmlformats.org/officeDocument/2006/relationships/hyperlink" Target="https://drive.google.com/file/d/1jVPNnXa_w-rRve9rD0ISeClFeFAsyXsO/view?usp=sharing" TargetMode="External"/><Relationship Id="rId9" Type="http://schemas.openxmlformats.org/officeDocument/2006/relationships/hyperlink" Target="https://drive.google.com/file/d/1_VIvvqOZKp7OOTLkInE05l-TuRpHm6vs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juJtfVPebGRrfhJVEkMUx5fBqod5c-Y/view?usp=sharing" TargetMode="External"/><Relationship Id="rId13" Type="http://schemas.openxmlformats.org/officeDocument/2006/relationships/hyperlink" Target="https://drive.google.com/file/d/1tZbcc-m01mfTy0DSyKan6NrexcT037P_/view?usp=sharing" TargetMode="External"/><Relationship Id="rId3" Type="http://schemas.openxmlformats.org/officeDocument/2006/relationships/hyperlink" Target="https://drive.google.com/file/d/1dWCa1UCkzDqCFF_R_tJ9IvrS_5gEYwae/view?usp=sharing" TargetMode="External"/><Relationship Id="rId7" Type="http://schemas.openxmlformats.org/officeDocument/2006/relationships/hyperlink" Target="https://drive.google.com/file/d/1_Azd5_ALy3mGnVLAYknkMixEqg_Ahjya/view?usp=sharing" TargetMode="External"/><Relationship Id="rId12" Type="http://schemas.openxmlformats.org/officeDocument/2006/relationships/hyperlink" Target="https://drive.google.com/file/d/14ORxqXrO4G_3plqZr8AzEOOLa_JESJS0/view?usp=sharing" TargetMode="External"/><Relationship Id="rId2" Type="http://schemas.openxmlformats.org/officeDocument/2006/relationships/hyperlink" Target="https://drive.google.com/file/d/1KpzUSY6ZWQId4wgNvuiwMnUGCShyG42g/view?usp=sharing" TargetMode="External"/><Relationship Id="rId1" Type="http://schemas.openxmlformats.org/officeDocument/2006/relationships/hyperlink" Target="https://drive.google.com/file/d/13ga_immw9Ih267B_PABihGXcXLL7Uw1j/view?usp=sharing" TargetMode="External"/><Relationship Id="rId6" Type="http://schemas.openxmlformats.org/officeDocument/2006/relationships/hyperlink" Target="https://drive.google.com/file/d/1IUgqsRQdevrggXpZD3MJTM3W8ByMVD0Y/view?usp=sharing" TargetMode="External"/><Relationship Id="rId11" Type="http://schemas.openxmlformats.org/officeDocument/2006/relationships/hyperlink" Target="https://drive.google.com/file/d/11Ip6EkV9P9oh5zTSW6X8Hqt2PRHoM3LW/view?usp=sharing" TargetMode="External"/><Relationship Id="rId5" Type="http://schemas.openxmlformats.org/officeDocument/2006/relationships/hyperlink" Target="https://drive.google.com/file/d/1yLgnSRC6zj6n07uAkeSVW0joZ53JWhUr/view?usp=sharing" TargetMode="External"/><Relationship Id="rId10" Type="http://schemas.openxmlformats.org/officeDocument/2006/relationships/hyperlink" Target="https://drive.google.com/file/d/1Z-5yaMerg2Hlr-JFASM1IVrKzCfgXq82/view?usp=sharing" TargetMode="External"/><Relationship Id="rId4" Type="http://schemas.openxmlformats.org/officeDocument/2006/relationships/hyperlink" Target="https://drive.google.com/file/d/1GHmyL_wZDqfrneWB-S3xNJY9Hqv-BjOB/view?usp=sharing" TargetMode="External"/><Relationship Id="rId9" Type="http://schemas.openxmlformats.org/officeDocument/2006/relationships/hyperlink" Target="https://drive.google.com/file/d/1I4xbLsdxPK8cLZNjIBAkO7z-k3lbdjf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opLeftCell="AC10" zoomScale="80" zoomScaleNormal="80" workbookViewId="0">
      <selection activeCell="AC21" sqref="A21:XFD3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 s="3">
        <v>2026</v>
      </c>
      <c r="B8" s="4">
        <v>46023</v>
      </c>
      <c r="C8" s="5">
        <v>46112</v>
      </c>
      <c r="D8" t="s">
        <v>91</v>
      </c>
      <c r="E8" s="6" t="s">
        <v>119</v>
      </c>
      <c r="F8" s="6" t="s">
        <v>117</v>
      </c>
      <c r="G8" s="6" t="s">
        <v>116</v>
      </c>
      <c r="H8" s="6" t="s">
        <v>128</v>
      </c>
      <c r="I8" s="6" t="s">
        <v>129</v>
      </c>
      <c r="J8" s="6" t="s">
        <v>130</v>
      </c>
      <c r="K8" s="6" t="s">
        <v>131</v>
      </c>
      <c r="L8" t="s">
        <v>102</v>
      </c>
      <c r="M8" t="s">
        <v>103</v>
      </c>
      <c r="N8" s="6" t="s">
        <v>137</v>
      </c>
      <c r="O8" s="6" t="s">
        <v>105</v>
      </c>
      <c r="P8" s="6">
        <v>0</v>
      </c>
      <c r="Q8" s="15"/>
      <c r="R8" s="15" t="s">
        <v>153</v>
      </c>
      <c r="S8" s="6" t="s">
        <v>139</v>
      </c>
      <c r="T8" s="6" t="s">
        <v>140</v>
      </c>
      <c r="U8" s="6" t="s">
        <v>153</v>
      </c>
      <c r="V8" s="6" t="s">
        <v>154</v>
      </c>
      <c r="W8" s="6" t="s">
        <v>155</v>
      </c>
      <c r="X8" s="6" t="s">
        <v>141</v>
      </c>
      <c r="Y8" s="8">
        <v>46071</v>
      </c>
      <c r="Z8" s="8">
        <v>46075</v>
      </c>
      <c r="AA8" s="3">
        <v>1</v>
      </c>
      <c r="AB8" s="10">
        <v>17100</v>
      </c>
      <c r="AD8" s="13">
        <v>46083</v>
      </c>
      <c r="AE8" s="14" t="s">
        <v>164</v>
      </c>
      <c r="AF8" s="3">
        <v>1</v>
      </c>
      <c r="AH8" s="6" t="s">
        <v>142</v>
      </c>
      <c r="AI8" s="16">
        <v>46113</v>
      </c>
    </row>
    <row r="9" spans="1:36" x14ac:dyDescent="0.35">
      <c r="A9" s="3">
        <v>2026</v>
      </c>
      <c r="B9" s="4">
        <v>46023</v>
      </c>
      <c r="C9" s="5">
        <v>46112</v>
      </c>
      <c r="D9" t="s">
        <v>91</v>
      </c>
      <c r="E9" s="6" t="s">
        <v>119</v>
      </c>
      <c r="F9" s="6" t="s">
        <v>116</v>
      </c>
      <c r="G9" s="6" t="s">
        <v>116</v>
      </c>
      <c r="H9" s="6" t="s">
        <v>120</v>
      </c>
      <c r="I9" s="6" t="s">
        <v>121</v>
      </c>
      <c r="J9" s="6" t="s">
        <v>122</v>
      </c>
      <c r="K9" s="6" t="s">
        <v>123</v>
      </c>
      <c r="L9" t="s">
        <v>101</v>
      </c>
      <c r="M9" t="s">
        <v>103</v>
      </c>
      <c r="N9" s="6" t="s">
        <v>137</v>
      </c>
      <c r="O9" s="6" t="s">
        <v>105</v>
      </c>
      <c r="P9" s="6">
        <v>0</v>
      </c>
      <c r="Q9" s="15"/>
      <c r="R9" s="15" t="s">
        <v>153</v>
      </c>
      <c r="S9" s="6" t="s">
        <v>139</v>
      </c>
      <c r="T9" s="6" t="s">
        <v>140</v>
      </c>
      <c r="U9" s="6" t="s">
        <v>153</v>
      </c>
      <c r="V9" s="6" t="s">
        <v>154</v>
      </c>
      <c r="W9" s="6" t="s">
        <v>155</v>
      </c>
      <c r="X9" s="6" t="s">
        <v>141</v>
      </c>
      <c r="Y9" s="8">
        <v>46071</v>
      </c>
      <c r="Z9" s="8">
        <v>46073</v>
      </c>
      <c r="AA9" s="3">
        <v>2</v>
      </c>
      <c r="AB9" s="10">
        <v>9500</v>
      </c>
      <c r="AD9" s="12">
        <v>46076</v>
      </c>
      <c r="AE9" s="14" t="s">
        <v>165</v>
      </c>
      <c r="AF9" s="3">
        <v>2</v>
      </c>
      <c r="AH9" s="6" t="s">
        <v>142</v>
      </c>
      <c r="AI9" s="16">
        <v>46113</v>
      </c>
    </row>
    <row r="10" spans="1:36" x14ac:dyDescent="0.35">
      <c r="A10" s="3">
        <v>2026</v>
      </c>
      <c r="B10" s="4">
        <v>46023</v>
      </c>
      <c r="C10" s="5">
        <v>46112</v>
      </c>
      <c r="D10" t="s">
        <v>91</v>
      </c>
      <c r="E10" s="6" t="s">
        <v>119</v>
      </c>
      <c r="F10" s="6" t="s">
        <v>116</v>
      </c>
      <c r="G10" s="6" t="s">
        <v>116</v>
      </c>
      <c r="H10" s="6" t="s">
        <v>120</v>
      </c>
      <c r="I10" s="6" t="s">
        <v>121</v>
      </c>
      <c r="J10" s="6" t="s">
        <v>122</v>
      </c>
      <c r="K10" s="6" t="s">
        <v>123</v>
      </c>
      <c r="L10" t="s">
        <v>101</v>
      </c>
      <c r="M10" t="s">
        <v>103</v>
      </c>
      <c r="N10" s="6" t="s">
        <v>137</v>
      </c>
      <c r="O10" s="6" t="s">
        <v>105</v>
      </c>
      <c r="P10" s="6">
        <v>0</v>
      </c>
      <c r="Q10" s="15"/>
      <c r="R10" s="15" t="s">
        <v>153</v>
      </c>
      <c r="S10" s="6" t="s">
        <v>139</v>
      </c>
      <c r="T10" s="6" t="s">
        <v>140</v>
      </c>
      <c r="U10" s="6" t="s">
        <v>153</v>
      </c>
      <c r="V10" s="6" t="s">
        <v>156</v>
      </c>
      <c r="W10" s="6" t="s">
        <v>157</v>
      </c>
      <c r="X10" s="6" t="s">
        <v>141</v>
      </c>
      <c r="Y10" s="8">
        <v>46082</v>
      </c>
      <c r="Z10" s="8">
        <v>46084</v>
      </c>
      <c r="AA10" s="3">
        <v>3</v>
      </c>
      <c r="AB10" s="10">
        <v>9500</v>
      </c>
      <c r="AD10" s="12">
        <v>46085</v>
      </c>
      <c r="AE10" s="14" t="s">
        <v>166</v>
      </c>
      <c r="AF10" s="3">
        <v>3</v>
      </c>
      <c r="AH10" s="6" t="s">
        <v>142</v>
      </c>
      <c r="AI10" s="16">
        <v>46113</v>
      </c>
    </row>
    <row r="11" spans="1:36" x14ac:dyDescent="0.35">
      <c r="A11" s="3">
        <v>2026</v>
      </c>
      <c r="B11" s="4">
        <v>46023</v>
      </c>
      <c r="C11" s="5">
        <v>46112</v>
      </c>
      <c r="D11" t="s">
        <v>91</v>
      </c>
      <c r="E11" s="6" t="s">
        <v>119</v>
      </c>
      <c r="F11" s="6" t="s">
        <v>116</v>
      </c>
      <c r="G11" s="6" t="s">
        <v>116</v>
      </c>
      <c r="H11" s="6" t="s">
        <v>120</v>
      </c>
      <c r="I11" s="6" t="s">
        <v>121</v>
      </c>
      <c r="J11" s="6" t="s">
        <v>122</v>
      </c>
      <c r="K11" s="6" t="s">
        <v>123</v>
      </c>
      <c r="L11" t="s">
        <v>101</v>
      </c>
      <c r="M11" t="s">
        <v>103</v>
      </c>
      <c r="N11" s="6" t="s">
        <v>137</v>
      </c>
      <c r="O11" s="6" t="s">
        <v>105</v>
      </c>
      <c r="P11" s="6">
        <v>0</v>
      </c>
      <c r="Q11" s="15"/>
      <c r="R11" s="15" t="s">
        <v>153</v>
      </c>
      <c r="S11" s="6" t="s">
        <v>139</v>
      </c>
      <c r="T11" s="6" t="s">
        <v>140</v>
      </c>
      <c r="U11" s="6" t="s">
        <v>153</v>
      </c>
      <c r="V11" s="7" t="s">
        <v>158</v>
      </c>
      <c r="W11" s="7" t="s">
        <v>159</v>
      </c>
      <c r="X11" s="6" t="s">
        <v>141</v>
      </c>
      <c r="Y11" s="8">
        <v>46092</v>
      </c>
      <c r="Z11" s="8">
        <v>46094</v>
      </c>
      <c r="AA11" s="3">
        <v>4</v>
      </c>
      <c r="AB11" s="10">
        <v>9500</v>
      </c>
      <c r="AD11" s="12">
        <v>46085</v>
      </c>
      <c r="AE11" s="14" t="s">
        <v>167</v>
      </c>
      <c r="AF11" s="3">
        <v>4</v>
      </c>
      <c r="AH11" s="6" t="s">
        <v>142</v>
      </c>
      <c r="AI11" s="16">
        <v>46113</v>
      </c>
    </row>
    <row r="12" spans="1:36" x14ac:dyDescent="0.35">
      <c r="A12" s="3">
        <v>2026</v>
      </c>
      <c r="B12" s="4">
        <v>46023</v>
      </c>
      <c r="C12" s="5">
        <v>46112</v>
      </c>
      <c r="D12" t="s">
        <v>91</v>
      </c>
      <c r="E12" s="6" t="s">
        <v>119</v>
      </c>
      <c r="F12" s="6" t="s">
        <v>117</v>
      </c>
      <c r="G12" s="6" t="s">
        <v>116</v>
      </c>
      <c r="H12" s="6" t="s">
        <v>124</v>
      </c>
      <c r="I12" s="6" t="s">
        <v>125</v>
      </c>
      <c r="J12" s="6" t="s">
        <v>126</v>
      </c>
      <c r="K12" s="6" t="s">
        <v>127</v>
      </c>
      <c r="L12" t="s">
        <v>102</v>
      </c>
      <c r="M12" t="s">
        <v>103</v>
      </c>
      <c r="N12" s="6" t="s">
        <v>137</v>
      </c>
      <c r="O12" s="6" t="s">
        <v>105</v>
      </c>
      <c r="P12" s="6">
        <v>0</v>
      </c>
      <c r="Q12" s="15"/>
      <c r="R12" s="15" t="s">
        <v>153</v>
      </c>
      <c r="S12" s="6" t="s">
        <v>139</v>
      </c>
      <c r="T12" s="6" t="s">
        <v>140</v>
      </c>
      <c r="U12" s="6" t="s">
        <v>153</v>
      </c>
      <c r="V12" s="6" t="s">
        <v>154</v>
      </c>
      <c r="W12" s="6" t="s">
        <v>155</v>
      </c>
      <c r="X12" s="6" t="s">
        <v>141</v>
      </c>
      <c r="Y12" s="8">
        <v>46071</v>
      </c>
      <c r="Z12" s="8">
        <v>46072</v>
      </c>
      <c r="AA12" s="3">
        <v>5</v>
      </c>
      <c r="AB12" s="10">
        <v>5700</v>
      </c>
      <c r="AD12" s="13">
        <v>46076</v>
      </c>
      <c r="AE12" s="14" t="s">
        <v>168</v>
      </c>
      <c r="AF12" s="3">
        <v>5</v>
      </c>
      <c r="AH12" s="6" t="s">
        <v>142</v>
      </c>
      <c r="AI12" s="16">
        <v>46113</v>
      </c>
    </row>
    <row r="13" spans="1:36" x14ac:dyDescent="0.35">
      <c r="A13" s="3">
        <v>2026</v>
      </c>
      <c r="B13" s="4">
        <v>46023</v>
      </c>
      <c r="C13" s="5">
        <v>46112</v>
      </c>
      <c r="D13" t="s">
        <v>91</v>
      </c>
      <c r="E13" s="6" t="s">
        <v>119</v>
      </c>
      <c r="F13" s="6" t="s">
        <v>117</v>
      </c>
      <c r="G13" s="6" t="s">
        <v>116</v>
      </c>
      <c r="H13" s="6" t="s">
        <v>124</v>
      </c>
      <c r="I13" s="6" t="s">
        <v>125</v>
      </c>
      <c r="J13" s="6" t="s">
        <v>126</v>
      </c>
      <c r="K13" s="6" t="s">
        <v>127</v>
      </c>
      <c r="L13" t="s">
        <v>102</v>
      </c>
      <c r="M13" t="s">
        <v>103</v>
      </c>
      <c r="N13" s="6" t="s">
        <v>137</v>
      </c>
      <c r="O13" s="6" t="s">
        <v>105</v>
      </c>
      <c r="P13" s="6">
        <v>0</v>
      </c>
      <c r="Q13" s="15"/>
      <c r="R13" s="15" t="s">
        <v>153</v>
      </c>
      <c r="S13" s="6" t="s">
        <v>139</v>
      </c>
      <c r="T13" s="6" t="s">
        <v>140</v>
      </c>
      <c r="U13" s="6" t="s">
        <v>153</v>
      </c>
      <c r="V13" s="6" t="s">
        <v>156</v>
      </c>
      <c r="W13" s="6" t="s">
        <v>157</v>
      </c>
      <c r="X13" s="6" t="s">
        <v>141</v>
      </c>
      <c r="Y13" s="8">
        <v>46082</v>
      </c>
      <c r="Z13" s="8">
        <v>46084</v>
      </c>
      <c r="AA13" s="3">
        <v>6</v>
      </c>
      <c r="AB13" s="10">
        <v>9500</v>
      </c>
      <c r="AD13" s="13">
        <v>46084</v>
      </c>
      <c r="AE13" s="14" t="s">
        <v>169</v>
      </c>
      <c r="AF13" s="3">
        <v>6</v>
      </c>
      <c r="AH13" s="6" t="s">
        <v>142</v>
      </c>
      <c r="AI13" s="16">
        <v>46113</v>
      </c>
    </row>
    <row r="14" spans="1:36" x14ac:dyDescent="0.35">
      <c r="A14" s="3">
        <v>2026</v>
      </c>
      <c r="B14" s="4">
        <v>46023</v>
      </c>
      <c r="C14" s="5">
        <v>46112</v>
      </c>
      <c r="D14" t="s">
        <v>91</v>
      </c>
      <c r="E14" s="6" t="s">
        <v>119</v>
      </c>
      <c r="F14" s="6" t="s">
        <v>117</v>
      </c>
      <c r="G14" s="6" t="s">
        <v>116</v>
      </c>
      <c r="H14" s="6" t="s">
        <v>124</v>
      </c>
      <c r="I14" s="6" t="s">
        <v>125</v>
      </c>
      <c r="J14" s="6" t="s">
        <v>126</v>
      </c>
      <c r="K14" s="6" t="s">
        <v>127</v>
      </c>
      <c r="L14" t="s">
        <v>102</v>
      </c>
      <c r="M14" t="s">
        <v>103</v>
      </c>
      <c r="N14" s="6" t="s">
        <v>137</v>
      </c>
      <c r="O14" s="6" t="s">
        <v>105</v>
      </c>
      <c r="P14" s="6">
        <v>0</v>
      </c>
      <c r="Q14" s="15"/>
      <c r="R14" s="15" t="s">
        <v>153</v>
      </c>
      <c r="S14" s="6" t="s">
        <v>139</v>
      </c>
      <c r="T14" s="6" t="s">
        <v>140</v>
      </c>
      <c r="U14" s="6" t="s">
        <v>153</v>
      </c>
      <c r="V14" s="7" t="s">
        <v>158</v>
      </c>
      <c r="W14" s="7" t="s">
        <v>159</v>
      </c>
      <c r="X14" s="6" t="s">
        <v>141</v>
      </c>
      <c r="Y14" s="8">
        <v>46092</v>
      </c>
      <c r="Z14" s="8">
        <v>46094</v>
      </c>
      <c r="AA14" s="3">
        <v>7</v>
      </c>
      <c r="AB14" s="10">
        <v>9500</v>
      </c>
      <c r="AD14" s="13">
        <v>46094</v>
      </c>
      <c r="AE14" s="14" t="s">
        <v>170</v>
      </c>
      <c r="AF14" s="3">
        <v>7</v>
      </c>
      <c r="AH14" s="6" t="s">
        <v>142</v>
      </c>
      <c r="AI14" s="16">
        <v>46113</v>
      </c>
    </row>
    <row r="15" spans="1:36" x14ac:dyDescent="0.35">
      <c r="A15" s="3">
        <v>2026</v>
      </c>
      <c r="B15" s="4">
        <v>46023</v>
      </c>
      <c r="C15" s="5">
        <v>46112</v>
      </c>
      <c r="D15" t="s">
        <v>91</v>
      </c>
      <c r="E15" s="6" t="s">
        <v>119</v>
      </c>
      <c r="F15" s="6" t="s">
        <v>118</v>
      </c>
      <c r="G15" s="6" t="s">
        <v>132</v>
      </c>
      <c r="H15" s="6" t="s">
        <v>133</v>
      </c>
      <c r="I15" s="6" t="s">
        <v>134</v>
      </c>
      <c r="J15" s="6" t="s">
        <v>135</v>
      </c>
      <c r="K15" s="6" t="s">
        <v>136</v>
      </c>
      <c r="L15" t="s">
        <v>101</v>
      </c>
      <c r="M15" t="s">
        <v>103</v>
      </c>
      <c r="N15" s="6" t="s">
        <v>138</v>
      </c>
      <c r="O15" s="6" t="s">
        <v>105</v>
      </c>
      <c r="P15" s="6">
        <v>0</v>
      </c>
      <c r="Q15" s="15"/>
      <c r="R15" s="15" t="s">
        <v>153</v>
      </c>
      <c r="S15" s="6" t="s">
        <v>139</v>
      </c>
      <c r="T15" s="6" t="s">
        <v>140</v>
      </c>
      <c r="U15" s="6" t="s">
        <v>153</v>
      </c>
      <c r="V15" s="6" t="s">
        <v>139</v>
      </c>
      <c r="W15" s="6" t="s">
        <v>160</v>
      </c>
      <c r="X15" s="6" t="s">
        <v>138</v>
      </c>
      <c r="Y15" s="9">
        <v>46043</v>
      </c>
      <c r="Z15" s="9">
        <v>46043</v>
      </c>
      <c r="AA15" s="3">
        <v>8</v>
      </c>
      <c r="AB15" s="11">
        <v>2204</v>
      </c>
      <c r="AD15" s="12">
        <v>46043</v>
      </c>
      <c r="AE15" s="14" t="s">
        <v>171</v>
      </c>
      <c r="AF15" s="3">
        <v>8</v>
      </c>
      <c r="AH15" s="6" t="s">
        <v>142</v>
      </c>
      <c r="AI15" s="16">
        <v>46113</v>
      </c>
    </row>
    <row r="16" spans="1:36" x14ac:dyDescent="0.35">
      <c r="A16" s="3">
        <v>2026</v>
      </c>
      <c r="B16" s="4">
        <v>46023</v>
      </c>
      <c r="C16" s="5">
        <v>46112</v>
      </c>
      <c r="D16" t="s">
        <v>91</v>
      </c>
      <c r="E16" s="6" t="s">
        <v>119</v>
      </c>
      <c r="F16" s="6" t="s">
        <v>118</v>
      </c>
      <c r="G16" s="6" t="s">
        <v>132</v>
      </c>
      <c r="H16" s="6" t="s">
        <v>133</v>
      </c>
      <c r="I16" s="6" t="s">
        <v>147</v>
      </c>
      <c r="J16" s="6" t="s">
        <v>148</v>
      </c>
      <c r="K16" s="6" t="s">
        <v>149</v>
      </c>
      <c r="L16" t="s">
        <v>102</v>
      </c>
      <c r="M16" t="s">
        <v>103</v>
      </c>
      <c r="N16" s="6" t="s">
        <v>138</v>
      </c>
      <c r="O16" s="6" t="s">
        <v>105</v>
      </c>
      <c r="P16" s="6">
        <v>0</v>
      </c>
      <c r="Q16" s="15"/>
      <c r="R16" s="15" t="s">
        <v>153</v>
      </c>
      <c r="S16" s="6" t="s">
        <v>139</v>
      </c>
      <c r="T16" s="6" t="s">
        <v>140</v>
      </c>
      <c r="U16" s="6" t="s">
        <v>153</v>
      </c>
      <c r="V16" s="6" t="s">
        <v>139</v>
      </c>
      <c r="W16" s="6" t="s">
        <v>161</v>
      </c>
      <c r="X16" s="6" t="s">
        <v>138</v>
      </c>
      <c r="Y16" s="9">
        <v>46069</v>
      </c>
      <c r="Z16" s="9">
        <v>46069</v>
      </c>
      <c r="AA16" s="3">
        <v>9</v>
      </c>
      <c r="AB16" s="11">
        <v>750</v>
      </c>
      <c r="AD16" s="12">
        <v>46070</v>
      </c>
      <c r="AE16" s="14" t="s">
        <v>172</v>
      </c>
      <c r="AF16" s="3">
        <v>9</v>
      </c>
      <c r="AH16" s="6" t="s">
        <v>142</v>
      </c>
      <c r="AI16" s="16">
        <v>46113</v>
      </c>
    </row>
    <row r="17" spans="1:35" x14ac:dyDescent="0.35">
      <c r="A17" s="3">
        <v>2026</v>
      </c>
      <c r="B17" s="4">
        <v>46023</v>
      </c>
      <c r="C17" s="5">
        <v>46112</v>
      </c>
      <c r="D17" t="s">
        <v>91</v>
      </c>
      <c r="E17" s="6" t="s">
        <v>119</v>
      </c>
      <c r="F17" s="6" t="s">
        <v>118</v>
      </c>
      <c r="G17" s="6" t="s">
        <v>132</v>
      </c>
      <c r="H17" s="6" t="s">
        <v>133</v>
      </c>
      <c r="I17" s="6" t="s">
        <v>150</v>
      </c>
      <c r="J17" s="6" t="s">
        <v>151</v>
      </c>
      <c r="K17" s="6" t="s">
        <v>152</v>
      </c>
      <c r="L17" t="s">
        <v>101</v>
      </c>
      <c r="M17" t="s">
        <v>103</v>
      </c>
      <c r="N17" s="6" t="s">
        <v>138</v>
      </c>
      <c r="O17" s="6" t="s">
        <v>105</v>
      </c>
      <c r="P17" s="6">
        <v>0</v>
      </c>
      <c r="Q17" s="15"/>
      <c r="R17" s="15" t="s">
        <v>153</v>
      </c>
      <c r="S17" s="6" t="s">
        <v>139</v>
      </c>
      <c r="T17" s="6" t="s">
        <v>140</v>
      </c>
      <c r="U17" s="6" t="s">
        <v>153</v>
      </c>
      <c r="V17" s="6" t="s">
        <v>139</v>
      </c>
      <c r="W17" s="6" t="s">
        <v>161</v>
      </c>
      <c r="X17" s="6" t="s">
        <v>138</v>
      </c>
      <c r="Y17" s="9">
        <v>46069</v>
      </c>
      <c r="Z17" s="9">
        <v>46069</v>
      </c>
      <c r="AA17" s="3">
        <v>10</v>
      </c>
      <c r="AB17" s="11">
        <v>2252</v>
      </c>
      <c r="AD17" s="12">
        <v>46070</v>
      </c>
      <c r="AE17" s="14" t="s">
        <v>173</v>
      </c>
      <c r="AF17" s="3">
        <v>10</v>
      </c>
      <c r="AH17" s="6" t="s">
        <v>142</v>
      </c>
      <c r="AI17" s="16">
        <v>46113</v>
      </c>
    </row>
    <row r="18" spans="1:35" x14ac:dyDescent="0.35">
      <c r="A18" s="3">
        <v>2026</v>
      </c>
      <c r="B18" s="4">
        <v>46023</v>
      </c>
      <c r="C18" s="5">
        <v>46112</v>
      </c>
      <c r="D18" t="s">
        <v>91</v>
      </c>
      <c r="E18" s="6" t="s">
        <v>119</v>
      </c>
      <c r="F18" s="6" t="s">
        <v>118</v>
      </c>
      <c r="G18" s="6" t="s">
        <v>132</v>
      </c>
      <c r="H18" s="6" t="s">
        <v>133</v>
      </c>
      <c r="I18" s="6" t="s">
        <v>150</v>
      </c>
      <c r="J18" s="6" t="s">
        <v>151</v>
      </c>
      <c r="K18" s="6" t="s">
        <v>152</v>
      </c>
      <c r="L18" t="s">
        <v>101</v>
      </c>
      <c r="M18" t="s">
        <v>103</v>
      </c>
      <c r="N18" s="6" t="s">
        <v>138</v>
      </c>
      <c r="O18" s="6" t="s">
        <v>105</v>
      </c>
      <c r="P18" s="6">
        <v>0</v>
      </c>
      <c r="Q18" s="15"/>
      <c r="R18" s="15" t="s">
        <v>153</v>
      </c>
      <c r="S18" s="6" t="s">
        <v>139</v>
      </c>
      <c r="T18" s="6" t="s">
        <v>140</v>
      </c>
      <c r="U18" s="6" t="s">
        <v>153</v>
      </c>
      <c r="V18" s="6" t="s">
        <v>139</v>
      </c>
      <c r="W18" s="6" t="s">
        <v>162</v>
      </c>
      <c r="X18" s="6" t="s">
        <v>138</v>
      </c>
      <c r="Y18" s="9">
        <v>46064</v>
      </c>
      <c r="Z18" s="9">
        <v>46064</v>
      </c>
      <c r="AA18" s="3">
        <v>11</v>
      </c>
      <c r="AB18" s="11">
        <v>2555.5</v>
      </c>
      <c r="AD18" s="12">
        <v>46065</v>
      </c>
      <c r="AE18" s="14" t="s">
        <v>174</v>
      </c>
      <c r="AF18" s="3">
        <v>11</v>
      </c>
      <c r="AH18" s="6" t="s">
        <v>142</v>
      </c>
      <c r="AI18" s="16">
        <v>46113</v>
      </c>
    </row>
    <row r="19" spans="1:35" x14ac:dyDescent="0.35">
      <c r="A19" s="3">
        <v>2026</v>
      </c>
      <c r="B19" s="4">
        <v>46023</v>
      </c>
      <c r="C19" s="5">
        <v>46112</v>
      </c>
      <c r="D19" t="s">
        <v>91</v>
      </c>
      <c r="E19" s="6" t="s">
        <v>119</v>
      </c>
      <c r="F19" s="6" t="s">
        <v>118</v>
      </c>
      <c r="G19" s="6" t="s">
        <v>132</v>
      </c>
      <c r="H19" s="6" t="s">
        <v>133</v>
      </c>
      <c r="I19" s="6" t="s">
        <v>150</v>
      </c>
      <c r="J19" s="6" t="s">
        <v>151</v>
      </c>
      <c r="K19" s="6" t="s">
        <v>152</v>
      </c>
      <c r="L19" t="s">
        <v>101</v>
      </c>
      <c r="M19" t="s">
        <v>103</v>
      </c>
      <c r="N19" s="6" t="s">
        <v>138</v>
      </c>
      <c r="O19" s="6" t="s">
        <v>105</v>
      </c>
      <c r="P19" s="6">
        <v>0</v>
      </c>
      <c r="Q19" s="15"/>
      <c r="R19" s="15" t="s">
        <v>153</v>
      </c>
      <c r="S19" s="6" t="s">
        <v>139</v>
      </c>
      <c r="T19" s="6" t="s">
        <v>140</v>
      </c>
      <c r="U19" s="6" t="s">
        <v>153</v>
      </c>
      <c r="V19" s="6" t="s">
        <v>139</v>
      </c>
      <c r="W19" s="6" t="s">
        <v>163</v>
      </c>
      <c r="X19" s="6" t="s">
        <v>138</v>
      </c>
      <c r="Y19" s="9">
        <v>46087</v>
      </c>
      <c r="Z19" s="9">
        <v>46087</v>
      </c>
      <c r="AA19" s="3">
        <v>12</v>
      </c>
      <c r="AB19" s="11">
        <v>2772</v>
      </c>
      <c r="AD19" s="12">
        <v>46090</v>
      </c>
      <c r="AE19" s="14" t="s">
        <v>175</v>
      </c>
      <c r="AF19" s="3">
        <v>12</v>
      </c>
      <c r="AH19" s="6" t="s">
        <v>142</v>
      </c>
      <c r="AI19" s="16">
        <v>46113</v>
      </c>
    </row>
    <row r="20" spans="1:35" x14ac:dyDescent="0.35">
      <c r="A20" s="3">
        <v>2026</v>
      </c>
      <c r="B20" s="4">
        <v>46023</v>
      </c>
      <c r="C20" s="5">
        <v>46112</v>
      </c>
      <c r="D20" t="s">
        <v>91</v>
      </c>
      <c r="E20" s="6" t="s">
        <v>119</v>
      </c>
      <c r="F20" s="6" t="s">
        <v>118</v>
      </c>
      <c r="G20" s="6" t="s">
        <v>132</v>
      </c>
      <c r="H20" s="6" t="s">
        <v>133</v>
      </c>
      <c r="I20" s="6" t="s">
        <v>150</v>
      </c>
      <c r="J20" s="6" t="s">
        <v>151</v>
      </c>
      <c r="K20" s="6" t="s">
        <v>152</v>
      </c>
      <c r="L20" t="s">
        <v>101</v>
      </c>
      <c r="M20" t="s">
        <v>103</v>
      </c>
      <c r="N20" s="6" t="s">
        <v>138</v>
      </c>
      <c r="O20" s="6" t="s">
        <v>105</v>
      </c>
      <c r="P20" s="6">
        <v>0</v>
      </c>
      <c r="Q20" s="15"/>
      <c r="R20" s="15" t="s">
        <v>153</v>
      </c>
      <c r="S20" s="6" t="s">
        <v>139</v>
      </c>
      <c r="T20" s="6" t="s">
        <v>140</v>
      </c>
      <c r="U20" s="6" t="s">
        <v>153</v>
      </c>
      <c r="V20" s="6" t="s">
        <v>139</v>
      </c>
      <c r="W20" s="6" t="s">
        <v>162</v>
      </c>
      <c r="X20" s="6" t="s">
        <v>138</v>
      </c>
      <c r="Y20" s="9">
        <v>46093</v>
      </c>
      <c r="Z20" s="9">
        <v>46093</v>
      </c>
      <c r="AA20" s="3">
        <v>13</v>
      </c>
      <c r="AB20" s="11">
        <v>2700</v>
      </c>
      <c r="AD20" s="12">
        <v>46099</v>
      </c>
      <c r="AE20" s="14" t="s">
        <v>176</v>
      </c>
      <c r="AF20" s="3">
        <v>13</v>
      </c>
      <c r="AH20" s="6" t="s">
        <v>142</v>
      </c>
      <c r="AI20" s="16">
        <v>46113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O8:O20" xr:uid="{0AFE75C8-9A8A-4F8C-90A8-49E6DE6A49FC}">
      <formula1>Hidden_313</formula1>
    </dataValidation>
    <dataValidation type="list" allowBlank="1" showErrorMessage="1" sqref="D8:D62" xr:uid="{00000000-0002-0000-0000-000000000000}">
      <formula1>Hidden_13</formula1>
    </dataValidation>
    <dataValidation type="list" allowBlank="1" showErrorMessage="1" sqref="L8:L62" xr:uid="{00000000-0002-0000-0000-000001000000}">
      <formula1>Hidden_211</formula1>
    </dataValidation>
    <dataValidation type="list" allowBlank="1" showErrorMessage="1" sqref="M8:M62" xr:uid="{00000000-0002-0000-0000-000002000000}">
      <formula1>Hidden_312</formula1>
    </dataValidation>
    <dataValidation type="list" allowBlank="1" showErrorMessage="1" sqref="O21:O62" xr:uid="{00000000-0002-0000-0000-000003000000}">
      <formula1>Hidden_414</formula1>
    </dataValidation>
  </dataValidations>
  <hyperlinks>
    <hyperlink ref="AE8" r:id="rId1" xr:uid="{9ED5F75A-F30F-4608-B338-3A4C8A5E8A6E}"/>
    <hyperlink ref="AE15" r:id="rId2" xr:uid="{297AACC3-F921-4C12-AB81-A1E18F6628AB}"/>
    <hyperlink ref="AE18" r:id="rId3" xr:uid="{989E71CD-6657-48DB-BE98-17994E45C484}"/>
    <hyperlink ref="AE17" r:id="rId4" xr:uid="{52C394EF-0AD2-4CD8-BF17-C5E766B931A5}"/>
    <hyperlink ref="AE16" r:id="rId5" xr:uid="{35B1D0CE-FA70-493B-ABBF-3F3983892407}"/>
    <hyperlink ref="AE19" r:id="rId6" xr:uid="{F60CA939-5D72-4C18-A2DD-79F8C06D39E5}"/>
    <hyperlink ref="AE20" r:id="rId7" xr:uid="{F4FFADB2-D1FD-44B3-A674-E644580B8CC2}"/>
    <hyperlink ref="AE10" r:id="rId8" xr:uid="{A2364A84-CAF9-4E88-B4DE-CB681C3CDF7C}"/>
    <hyperlink ref="AE11" r:id="rId9" xr:uid="{444AAE0B-880C-47AE-B5F7-4A7C1FE10C38}"/>
    <hyperlink ref="AE12" r:id="rId10" xr:uid="{5B1C0472-F62A-4DC5-8DC7-FBBD1B65B59C}"/>
    <hyperlink ref="AE13" r:id="rId11" xr:uid="{4891CE2D-4DFA-4443-B3AE-34B2372DB88C}"/>
    <hyperlink ref="AE14" r:id="rId12" xr:uid="{7D6E6A8E-FFFF-4918-B0DE-59494BE32A73}"/>
    <hyperlink ref="AE9" r:id="rId13" xr:uid="{A2FE5566-0F81-428F-842E-F1E74C2FBC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3"/>
  <sheetViews>
    <sheetView tabSelected="1" topLeftCell="D25" workbookViewId="0">
      <selection activeCell="D34" sqref="A34:XFD312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 s="17">
        <v>37501</v>
      </c>
      <c r="C4" t="s">
        <v>143</v>
      </c>
      <c r="D4" s="11">
        <f>3800*4</f>
        <v>15200</v>
      </c>
    </row>
    <row r="5" spans="1:4" x14ac:dyDescent="0.35">
      <c r="A5">
        <v>1</v>
      </c>
      <c r="B5" s="17">
        <v>37502</v>
      </c>
      <c r="C5" t="s">
        <v>144</v>
      </c>
      <c r="D5" s="11">
        <v>1900</v>
      </c>
    </row>
    <row r="6" spans="1:4" x14ac:dyDescent="0.35">
      <c r="A6">
        <v>2</v>
      </c>
      <c r="B6" s="17">
        <v>37501</v>
      </c>
      <c r="C6" t="s">
        <v>143</v>
      </c>
      <c r="D6" s="11">
        <v>7600</v>
      </c>
    </row>
    <row r="7" spans="1:4" x14ac:dyDescent="0.35">
      <c r="A7">
        <v>2</v>
      </c>
      <c r="B7" s="17">
        <v>37502</v>
      </c>
      <c r="C7" t="s">
        <v>144</v>
      </c>
      <c r="D7" s="11">
        <v>1900</v>
      </c>
    </row>
    <row r="8" spans="1:4" x14ac:dyDescent="0.35">
      <c r="A8">
        <v>3</v>
      </c>
      <c r="B8" s="17">
        <v>37501</v>
      </c>
      <c r="C8" t="s">
        <v>143</v>
      </c>
      <c r="D8" s="11">
        <v>7600</v>
      </c>
    </row>
    <row r="9" spans="1:4" x14ac:dyDescent="0.35">
      <c r="A9">
        <v>3</v>
      </c>
      <c r="B9" s="17">
        <v>37502</v>
      </c>
      <c r="C9" t="s">
        <v>144</v>
      </c>
      <c r="D9" s="11">
        <v>1900</v>
      </c>
    </row>
    <row r="10" spans="1:4" x14ac:dyDescent="0.35">
      <c r="A10">
        <v>4</v>
      </c>
      <c r="B10" s="17">
        <v>37501</v>
      </c>
      <c r="C10" t="s">
        <v>143</v>
      </c>
      <c r="D10" s="11">
        <v>7600</v>
      </c>
    </row>
    <row r="11" spans="1:4" x14ac:dyDescent="0.35">
      <c r="A11">
        <v>4</v>
      </c>
      <c r="B11" s="17">
        <v>37502</v>
      </c>
      <c r="C11" t="s">
        <v>144</v>
      </c>
      <c r="D11" s="11">
        <v>1900</v>
      </c>
    </row>
    <row r="12" spans="1:4" x14ac:dyDescent="0.35">
      <c r="A12">
        <v>5</v>
      </c>
      <c r="B12" s="17">
        <v>37501</v>
      </c>
      <c r="C12" t="s">
        <v>143</v>
      </c>
      <c r="D12" s="11">
        <v>3800</v>
      </c>
    </row>
    <row r="13" spans="1:4" x14ac:dyDescent="0.35">
      <c r="A13">
        <v>5</v>
      </c>
      <c r="B13" s="17">
        <v>37502</v>
      </c>
      <c r="C13" t="s">
        <v>144</v>
      </c>
      <c r="D13" s="11">
        <v>1900</v>
      </c>
    </row>
    <row r="14" spans="1:4" x14ac:dyDescent="0.35">
      <c r="A14">
        <v>6</v>
      </c>
      <c r="B14" s="17">
        <v>37501</v>
      </c>
      <c r="C14" t="s">
        <v>143</v>
      </c>
      <c r="D14" s="11">
        <v>7600</v>
      </c>
    </row>
    <row r="15" spans="1:4" x14ac:dyDescent="0.35">
      <c r="A15">
        <v>6</v>
      </c>
      <c r="B15" s="17">
        <v>37502</v>
      </c>
      <c r="C15" t="s">
        <v>144</v>
      </c>
      <c r="D15" s="11">
        <v>1900</v>
      </c>
    </row>
    <row r="16" spans="1:4" x14ac:dyDescent="0.35">
      <c r="A16">
        <v>7</v>
      </c>
      <c r="B16" s="17">
        <v>37501</v>
      </c>
      <c r="C16" t="s">
        <v>143</v>
      </c>
      <c r="D16" s="11">
        <v>7600</v>
      </c>
    </row>
    <row r="17" spans="1:4" x14ac:dyDescent="0.35">
      <c r="A17">
        <v>7</v>
      </c>
      <c r="B17" s="17">
        <v>37502</v>
      </c>
      <c r="C17" t="s">
        <v>144</v>
      </c>
      <c r="D17" s="11">
        <v>1900</v>
      </c>
    </row>
    <row r="18" spans="1:4" x14ac:dyDescent="0.35">
      <c r="A18">
        <v>8</v>
      </c>
      <c r="B18" s="17">
        <v>37502</v>
      </c>
      <c r="C18" t="s">
        <v>144</v>
      </c>
      <c r="D18" s="11">
        <v>750</v>
      </c>
    </row>
    <row r="19" spans="1:4" x14ac:dyDescent="0.35">
      <c r="A19">
        <v>8</v>
      </c>
      <c r="B19" s="17">
        <v>37901</v>
      </c>
      <c r="C19" t="s">
        <v>145</v>
      </c>
      <c r="D19" s="11">
        <v>484</v>
      </c>
    </row>
    <row r="20" spans="1:4" x14ac:dyDescent="0.35">
      <c r="A20">
        <v>8</v>
      </c>
      <c r="B20" s="17">
        <v>26101</v>
      </c>
      <c r="C20" t="s">
        <v>146</v>
      </c>
      <c r="D20" s="11">
        <v>970</v>
      </c>
    </row>
    <row r="21" spans="1:4" x14ac:dyDescent="0.35">
      <c r="A21">
        <v>9</v>
      </c>
      <c r="B21" s="17">
        <v>37502</v>
      </c>
      <c r="C21" t="s">
        <v>144</v>
      </c>
      <c r="D21" s="11">
        <v>750</v>
      </c>
    </row>
    <row r="22" spans="1:4" x14ac:dyDescent="0.35">
      <c r="A22">
        <v>10</v>
      </c>
      <c r="B22" s="17">
        <v>37502</v>
      </c>
      <c r="C22" t="s">
        <v>144</v>
      </c>
      <c r="D22" s="11">
        <v>750</v>
      </c>
    </row>
    <row r="23" spans="1:4" x14ac:dyDescent="0.35">
      <c r="A23">
        <v>10</v>
      </c>
      <c r="B23" s="17">
        <v>26101</v>
      </c>
      <c r="C23" t="s">
        <v>146</v>
      </c>
      <c r="D23" s="11">
        <v>1502</v>
      </c>
    </row>
    <row r="24" spans="1:4" x14ac:dyDescent="0.35">
      <c r="A24">
        <v>11</v>
      </c>
      <c r="B24" s="17">
        <v>37502</v>
      </c>
      <c r="C24" t="s">
        <v>144</v>
      </c>
      <c r="D24" s="11">
        <v>750</v>
      </c>
    </row>
    <row r="25" spans="1:4" x14ac:dyDescent="0.35">
      <c r="A25">
        <v>11</v>
      </c>
      <c r="B25" s="17">
        <v>37901</v>
      </c>
      <c r="C25" t="s">
        <v>145</v>
      </c>
      <c r="D25" s="11">
        <v>290</v>
      </c>
    </row>
    <row r="26" spans="1:4" x14ac:dyDescent="0.35">
      <c r="A26">
        <v>11</v>
      </c>
      <c r="B26" s="17">
        <v>26101</v>
      </c>
      <c r="C26" t="s">
        <v>146</v>
      </c>
      <c r="D26" s="11">
        <v>1515.5</v>
      </c>
    </row>
    <row r="27" spans="1:4" x14ac:dyDescent="0.35">
      <c r="A27">
        <v>12</v>
      </c>
      <c r="B27" s="17">
        <v>37502</v>
      </c>
      <c r="C27" t="s">
        <v>144</v>
      </c>
      <c r="D27" s="11">
        <v>750</v>
      </c>
    </row>
    <row r="28" spans="1:4" x14ac:dyDescent="0.35">
      <c r="A28">
        <v>12</v>
      </c>
      <c r="B28" s="17">
        <v>37901</v>
      </c>
      <c r="C28" t="s">
        <v>145</v>
      </c>
      <c r="D28" s="11">
        <v>525</v>
      </c>
    </row>
    <row r="29" spans="1:4" x14ac:dyDescent="0.35">
      <c r="A29">
        <v>12</v>
      </c>
      <c r="B29" s="17">
        <v>26101</v>
      </c>
      <c r="C29" t="s">
        <v>146</v>
      </c>
      <c r="D29" s="11">
        <v>1497</v>
      </c>
    </row>
    <row r="30" spans="1:4" x14ac:dyDescent="0.35">
      <c r="A30">
        <v>13</v>
      </c>
      <c r="B30" s="17">
        <v>37502</v>
      </c>
      <c r="C30" t="s">
        <v>144</v>
      </c>
      <c r="D30" s="11">
        <v>750</v>
      </c>
    </row>
    <row r="31" spans="1:4" x14ac:dyDescent="0.35">
      <c r="A31">
        <v>13</v>
      </c>
      <c r="B31" s="17">
        <v>37901</v>
      </c>
      <c r="C31" t="s">
        <v>145</v>
      </c>
      <c r="D31" s="11">
        <v>290</v>
      </c>
    </row>
    <row r="32" spans="1:4" x14ac:dyDescent="0.35">
      <c r="A32">
        <v>13</v>
      </c>
      <c r="B32" s="17">
        <v>26101</v>
      </c>
      <c r="C32" t="s">
        <v>146</v>
      </c>
      <c r="D32" s="11">
        <v>1660</v>
      </c>
    </row>
    <row r="33" spans="2:4" x14ac:dyDescent="0.35">
      <c r="B33" s="17"/>
      <c r="D33" s="11">
        <f>SUM(D4:D32)</f>
        <v>83533.5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6"/>
  <sheetViews>
    <sheetView topLeftCell="A5" workbookViewId="0">
      <selection activeCell="A17" sqref="A17:XFD24"/>
    </sheetView>
  </sheetViews>
  <sheetFormatPr baseColWidth="10" defaultColWidth="8.7265625" defaultRowHeight="14.5" x14ac:dyDescent="0.35"/>
  <cols>
    <col min="1" max="1" width="3.36328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 s="3">
        <v>1</v>
      </c>
      <c r="B4" s="18" t="s">
        <v>177</v>
      </c>
    </row>
    <row r="5" spans="1:2" x14ac:dyDescent="0.35">
      <c r="A5" s="3">
        <v>2</v>
      </c>
      <c r="B5" s="18" t="s">
        <v>178</v>
      </c>
    </row>
    <row r="6" spans="1:2" x14ac:dyDescent="0.35">
      <c r="A6" s="3">
        <v>3</v>
      </c>
      <c r="B6" s="18" t="s">
        <v>179</v>
      </c>
    </row>
    <row r="7" spans="1:2" x14ac:dyDescent="0.35">
      <c r="A7" s="3">
        <v>4</v>
      </c>
      <c r="B7" s="18" t="s">
        <v>180</v>
      </c>
    </row>
    <row r="8" spans="1:2" x14ac:dyDescent="0.35">
      <c r="A8" s="3">
        <v>5</v>
      </c>
      <c r="B8" s="18" t="s">
        <v>181</v>
      </c>
    </row>
    <row r="9" spans="1:2" x14ac:dyDescent="0.35">
      <c r="A9" s="3">
        <v>6</v>
      </c>
      <c r="B9" s="18" t="s">
        <v>182</v>
      </c>
    </row>
    <row r="10" spans="1:2" x14ac:dyDescent="0.35">
      <c r="A10" s="3">
        <v>7</v>
      </c>
      <c r="B10" s="18" t="s">
        <v>183</v>
      </c>
    </row>
    <row r="11" spans="1:2" x14ac:dyDescent="0.35">
      <c r="A11" s="3">
        <v>8</v>
      </c>
      <c r="B11" s="18" t="s">
        <v>184</v>
      </c>
    </row>
    <row r="12" spans="1:2" x14ac:dyDescent="0.35">
      <c r="A12" s="3">
        <v>9</v>
      </c>
      <c r="B12" s="18" t="s">
        <v>185</v>
      </c>
    </row>
    <row r="13" spans="1:2" x14ac:dyDescent="0.35">
      <c r="A13" s="3">
        <v>10</v>
      </c>
      <c r="B13" s="18" t="s">
        <v>186</v>
      </c>
    </row>
    <row r="14" spans="1:2" x14ac:dyDescent="0.35">
      <c r="A14" s="3">
        <v>11</v>
      </c>
      <c r="B14" s="18" t="s">
        <v>187</v>
      </c>
    </row>
    <row r="15" spans="1:2" x14ac:dyDescent="0.35">
      <c r="A15" s="3">
        <v>12</v>
      </c>
      <c r="B15" s="18" t="s">
        <v>188</v>
      </c>
    </row>
    <row r="16" spans="1:2" x14ac:dyDescent="0.35">
      <c r="A16" s="3">
        <v>13</v>
      </c>
      <c r="B16" s="18" t="s">
        <v>189</v>
      </c>
    </row>
  </sheetData>
  <hyperlinks>
    <hyperlink ref="B10" r:id="rId1" xr:uid="{FA4594B7-91E9-4187-AEB9-5669068E8532}"/>
    <hyperlink ref="B9" r:id="rId2" xr:uid="{3C8B45D3-7124-43B6-A19B-4CD6E8F7CD70}"/>
    <hyperlink ref="B8" r:id="rId3" xr:uid="{080268AC-4D3E-4FC4-AC63-FB3145A5C73A}"/>
    <hyperlink ref="B7" r:id="rId4" xr:uid="{5127A284-4389-4576-AD16-40DF99D81B8B}"/>
    <hyperlink ref="B6" r:id="rId5" xr:uid="{4010099B-C281-47DC-AAAF-F8F2BA84C75B}"/>
    <hyperlink ref="B5" r:id="rId6" xr:uid="{2C887C25-D428-4291-BD96-79C01D28CCB7}"/>
    <hyperlink ref="B16" r:id="rId7" xr:uid="{C99CB83E-3D3A-40A7-B440-A77FDCC604F7}"/>
    <hyperlink ref="B15" r:id="rId8" xr:uid="{C6375F20-11ED-4525-8A81-F50A79823865}"/>
    <hyperlink ref="B12" r:id="rId9" xr:uid="{C23846FF-331F-44A2-849D-438DE96C2980}"/>
    <hyperlink ref="B13" r:id="rId10" xr:uid="{E6DA2F9A-6F98-4D2F-A944-A09DFA01439B}"/>
    <hyperlink ref="B14" r:id="rId11" xr:uid="{8C03EC35-4E4C-4155-9D6B-68BE281EFB3D}"/>
    <hyperlink ref="B11" r:id="rId12" xr:uid="{3A42F670-977E-43F5-84DB-7062F8688789}"/>
    <hyperlink ref="B4" r:id="rId13" xr:uid="{E32F0DF1-FDC8-42B5-9FE1-5324593B92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2026-01-20T20:15:52Z</dcterms:created>
  <dcterms:modified xsi:type="dcterms:W3CDTF">2026-04-30T21:33:09Z</dcterms:modified>
</cp:coreProperties>
</file>